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90.10\Amm_DW\Trasparenza\"/>
    </mc:Choice>
  </mc:AlternateContent>
  <bookViews>
    <workbookView xWindow="0" yWindow="0" windowWidth="28800" windowHeight="12435" activeTab="3"/>
  </bookViews>
  <sheets>
    <sheet name="2013" sheetId="2" r:id="rId1"/>
    <sheet name="2014" sheetId="1" r:id="rId2"/>
    <sheet name="2015" sheetId="3" r:id="rId3"/>
    <sheet name="2016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4" l="1"/>
  <c r="D12" i="4"/>
  <c r="D23" i="4" l="1"/>
  <c r="D18" i="3"/>
  <c r="D12" i="3"/>
  <c r="D18" i="2"/>
  <c r="D12" i="2"/>
  <c r="D23" i="1"/>
  <c r="D18" i="1"/>
  <c r="D12" i="1"/>
  <c r="D23" i="3" l="1"/>
  <c r="D23" i="2"/>
</calcChain>
</file>

<file path=xl/sharedStrings.xml><?xml version="1.0" encoding="utf-8"?>
<sst xmlns="http://schemas.openxmlformats.org/spreadsheetml/2006/main" count="128" uniqueCount="35">
  <si>
    <t xml:space="preserve">a) salari e stipendi </t>
  </si>
  <si>
    <t xml:space="preserve">b) oneri sociali </t>
  </si>
  <si>
    <t xml:space="preserve">c) trattamento di fine rapporto </t>
  </si>
  <si>
    <t xml:space="preserve">a) ammortamento delle immobilizzazioni immateriali </t>
  </si>
  <si>
    <t xml:space="preserve">b) ammortamento delle immobilizzazioni materiali </t>
  </si>
  <si>
    <t>COSTI CONTABILIZZATI NELL'ESERCIZIO 2013</t>
  </si>
  <si>
    <t>B) COSTI DELLA PRODUZIONE:</t>
  </si>
  <si>
    <t>6)</t>
  </si>
  <si>
    <t>8)</t>
  </si>
  <si>
    <t>9)</t>
  </si>
  <si>
    <t>10)</t>
  </si>
  <si>
    <t>7)</t>
  </si>
  <si>
    <t xml:space="preserve">Per materie prime, sussidiarie, di consumo e di merci </t>
  </si>
  <si>
    <t xml:space="preserve">Per servizi </t>
  </si>
  <si>
    <t xml:space="preserve">Per godimento di beni di terzi </t>
  </si>
  <si>
    <t>Per il personale:</t>
  </si>
  <si>
    <t>d) trattamento di quiescenza e simili</t>
  </si>
  <si>
    <t xml:space="preserve">e) altri costi </t>
  </si>
  <si>
    <t>Totale costi per il personale (9)</t>
  </si>
  <si>
    <t>Ammortamenti e svalutazioni:</t>
  </si>
  <si>
    <t>c) altre svalutazioni delle immobilizzazioni</t>
  </si>
  <si>
    <t>d) svalutazioni dei crediti compresi nell'attivo circolante e delle disponibilità liquide</t>
  </si>
  <si>
    <t>Totale ammortamenti e svalutazioni (10)</t>
  </si>
  <si>
    <t>11)</t>
  </si>
  <si>
    <t>12)</t>
  </si>
  <si>
    <t>13)</t>
  </si>
  <si>
    <t>14)</t>
  </si>
  <si>
    <t>Variazioni delle rimanenze di materie prime, sussidiarie, di consumo e merci</t>
  </si>
  <si>
    <t>Accantonamenti per rischi</t>
  </si>
  <si>
    <t xml:space="preserve">Altri accantonamenti </t>
  </si>
  <si>
    <t xml:space="preserve">Oneri diversi di gestione </t>
  </si>
  <si>
    <t>Totale costi della produzione (B)</t>
  </si>
  <si>
    <t>COSTI CONTABILIZZATI NELL'ESERCIZIO 2014</t>
  </si>
  <si>
    <t>COSTI CONTABILIZZATI NELL'ESERCIZIO 2015</t>
  </si>
  <si>
    <t>COSTI CONTABILIZZATI NELL'ESERCIZIO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</si>
</sst>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4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44" fontId="0" fillId="2" borderId="10" xfId="0" applyNumberFormat="1" applyFill="1" applyBorder="1" applyAlignment="1">
      <alignment vertical="center"/>
    </xf>
    <xf numFmtId="44" fontId="6" fillId="0" borderId="11" xfId="0" applyNumberFormat="1" applyFont="1" applyBorder="1" applyAlignment="1">
      <alignment vertical="center"/>
    </xf>
    <xf numFmtId="44" fontId="0" fillId="0" borderId="12" xfId="0" applyNumberFormat="1" applyBorder="1" applyAlignment="1">
      <alignment vertical="center"/>
    </xf>
    <xf numFmtId="44" fontId="0" fillId="0" borderId="11" xfId="0" applyNumberFormat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44" fontId="0" fillId="0" borderId="3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44" fontId="0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4" fontId="7" fillId="0" borderId="1" xfId="0" applyNumberFormat="1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F1" sqref="F1"/>
    </sheetView>
  </sheetViews>
  <sheetFormatPr defaultRowHeight="15" x14ac:dyDescent="0.25"/>
  <cols>
    <col min="1" max="1" width="2.5703125" style="21" customWidth="1"/>
    <col min="2" max="2" width="3.7109375" style="2" customWidth="1"/>
    <col min="3" max="3" width="70.5703125" style="3" bestFit="1" customWidth="1"/>
    <col min="4" max="4" width="14.7109375" style="4" bestFit="1" customWidth="1"/>
    <col min="5" max="16384" width="9.140625" style="3"/>
  </cols>
  <sheetData>
    <row r="1" spans="1:4" s="1" customFormat="1" ht="24.95" customHeight="1" x14ac:dyDescent="0.25">
      <c r="A1" s="32" t="s">
        <v>5</v>
      </c>
      <c r="B1" s="33"/>
      <c r="C1" s="33"/>
      <c r="D1" s="34"/>
    </row>
    <row r="2" spans="1:4" s="1" customFormat="1" ht="24.95" customHeight="1" x14ac:dyDescent="0.25">
      <c r="A2" s="35" t="s">
        <v>6</v>
      </c>
      <c r="B2" s="36"/>
      <c r="C2" s="36"/>
      <c r="D2" s="37"/>
    </row>
    <row r="3" spans="1:4" ht="20.100000000000001" customHeight="1" x14ac:dyDescent="0.25">
      <c r="A3" s="26"/>
      <c r="B3" s="22" t="s">
        <v>7</v>
      </c>
      <c r="C3" s="7" t="s">
        <v>12</v>
      </c>
      <c r="D3" s="14">
        <v>28064</v>
      </c>
    </row>
    <row r="4" spans="1:4" ht="20.100000000000001" customHeight="1" x14ac:dyDescent="0.25">
      <c r="A4" s="26"/>
      <c r="B4" s="22" t="s">
        <v>11</v>
      </c>
      <c r="C4" s="7" t="s">
        <v>13</v>
      </c>
      <c r="D4" s="6">
        <v>539484</v>
      </c>
    </row>
    <row r="5" spans="1:4" ht="20.100000000000001" customHeight="1" x14ac:dyDescent="0.25">
      <c r="A5" s="26"/>
      <c r="B5" s="22" t="s">
        <v>8</v>
      </c>
      <c r="C5" s="7" t="s">
        <v>14</v>
      </c>
      <c r="D5" s="6">
        <v>170442</v>
      </c>
    </row>
    <row r="6" spans="1:4" ht="20.100000000000001" customHeight="1" x14ac:dyDescent="0.25">
      <c r="A6" s="27"/>
      <c r="B6" s="23" t="s">
        <v>9</v>
      </c>
      <c r="C6" s="8" t="s">
        <v>15</v>
      </c>
      <c r="D6" s="12"/>
    </row>
    <row r="7" spans="1:4" s="5" customFormat="1" ht="20.100000000000001" customHeight="1" x14ac:dyDescent="0.25">
      <c r="A7" s="28"/>
      <c r="B7" s="24"/>
      <c r="C7" s="9" t="s">
        <v>0</v>
      </c>
      <c r="D7" s="13">
        <v>88159</v>
      </c>
    </row>
    <row r="8" spans="1:4" s="5" customFormat="1" ht="20.100000000000001" customHeight="1" x14ac:dyDescent="0.25">
      <c r="A8" s="28"/>
      <c r="B8" s="24"/>
      <c r="C8" s="9" t="s">
        <v>1</v>
      </c>
      <c r="D8" s="13">
        <v>19473</v>
      </c>
    </row>
    <row r="9" spans="1:4" s="5" customFormat="1" ht="20.100000000000001" customHeight="1" x14ac:dyDescent="0.25">
      <c r="A9" s="28"/>
      <c r="B9" s="24"/>
      <c r="C9" s="9" t="s">
        <v>2</v>
      </c>
      <c r="D9" s="13">
        <v>3875</v>
      </c>
    </row>
    <row r="10" spans="1:4" s="5" customFormat="1" ht="20.100000000000001" customHeight="1" x14ac:dyDescent="0.25">
      <c r="A10" s="28"/>
      <c r="B10" s="24"/>
      <c r="C10" s="9" t="s">
        <v>16</v>
      </c>
      <c r="D10" s="13">
        <v>0</v>
      </c>
    </row>
    <row r="11" spans="1:4" s="5" customFormat="1" ht="20.100000000000001" customHeight="1" x14ac:dyDescent="0.25">
      <c r="A11" s="28"/>
      <c r="B11" s="24"/>
      <c r="C11" s="9" t="s">
        <v>17</v>
      </c>
      <c r="D11" s="13">
        <v>0</v>
      </c>
    </row>
    <row r="12" spans="1:4" ht="20.100000000000001" customHeight="1" x14ac:dyDescent="0.25">
      <c r="A12" s="29"/>
      <c r="B12" s="25"/>
      <c r="C12" s="10" t="s">
        <v>18</v>
      </c>
      <c r="D12" s="14">
        <f>SUM(D7:D11)</f>
        <v>111507</v>
      </c>
    </row>
    <row r="13" spans="1:4" ht="20.100000000000001" customHeight="1" x14ac:dyDescent="0.25">
      <c r="A13" s="27"/>
      <c r="B13" s="23" t="s">
        <v>10</v>
      </c>
      <c r="C13" s="8" t="s">
        <v>19</v>
      </c>
      <c r="D13" s="12"/>
    </row>
    <row r="14" spans="1:4" s="5" customFormat="1" ht="20.100000000000001" customHeight="1" x14ac:dyDescent="0.25">
      <c r="A14" s="28"/>
      <c r="B14" s="24"/>
      <c r="C14" s="9" t="s">
        <v>3</v>
      </c>
      <c r="D14" s="13">
        <v>62312</v>
      </c>
    </row>
    <row r="15" spans="1:4" s="5" customFormat="1" ht="20.100000000000001" customHeight="1" x14ac:dyDescent="0.25">
      <c r="A15" s="28"/>
      <c r="B15" s="24"/>
      <c r="C15" s="9" t="s">
        <v>4</v>
      </c>
      <c r="D15" s="13">
        <v>226812</v>
      </c>
    </row>
    <row r="16" spans="1:4" s="5" customFormat="1" ht="20.100000000000001" customHeight="1" x14ac:dyDescent="0.25">
      <c r="A16" s="28"/>
      <c r="B16" s="24"/>
      <c r="C16" s="9" t="s">
        <v>20</v>
      </c>
      <c r="D16" s="13">
        <v>0</v>
      </c>
    </row>
    <row r="17" spans="1:4" s="5" customFormat="1" ht="20.100000000000001" customHeight="1" x14ac:dyDescent="0.25">
      <c r="A17" s="28"/>
      <c r="B17" s="24"/>
      <c r="C17" s="9" t="s">
        <v>21</v>
      </c>
      <c r="D17" s="13">
        <v>4053</v>
      </c>
    </row>
    <row r="18" spans="1:4" ht="20.100000000000001" customHeight="1" x14ac:dyDescent="0.25">
      <c r="A18" s="30"/>
      <c r="B18" s="20"/>
      <c r="C18" s="11" t="s">
        <v>22</v>
      </c>
      <c r="D18" s="15">
        <f>SUM(D14:D17)</f>
        <v>293177</v>
      </c>
    </row>
    <row r="19" spans="1:4" ht="20.100000000000001" customHeight="1" x14ac:dyDescent="0.25">
      <c r="A19" s="26"/>
      <c r="B19" s="22" t="s">
        <v>23</v>
      </c>
      <c r="C19" s="7" t="s">
        <v>27</v>
      </c>
      <c r="D19" s="16">
        <v>-11876</v>
      </c>
    </row>
    <row r="20" spans="1:4" ht="20.100000000000001" customHeight="1" x14ac:dyDescent="0.25">
      <c r="A20" s="26"/>
      <c r="B20" s="22" t="s">
        <v>24</v>
      </c>
      <c r="C20" s="7" t="s">
        <v>28</v>
      </c>
      <c r="D20" s="6">
        <v>26308</v>
      </c>
    </row>
    <row r="21" spans="1:4" ht="20.100000000000001" customHeight="1" x14ac:dyDescent="0.25">
      <c r="A21" s="26"/>
      <c r="B21" s="22" t="s">
        <v>25</v>
      </c>
      <c r="C21" s="7" t="s">
        <v>29</v>
      </c>
      <c r="D21" s="19">
        <v>0</v>
      </c>
    </row>
    <row r="22" spans="1:4" ht="20.100000000000001" customHeight="1" x14ac:dyDescent="0.25">
      <c r="A22" s="26"/>
      <c r="B22" s="22" t="s">
        <v>26</v>
      </c>
      <c r="C22" s="7" t="s">
        <v>30</v>
      </c>
      <c r="D22" s="6">
        <v>72202</v>
      </c>
    </row>
    <row r="23" spans="1:4" ht="20.100000000000001" customHeight="1" x14ac:dyDescent="0.25">
      <c r="A23" s="26"/>
      <c r="B23" s="22"/>
      <c r="C23" s="17" t="s">
        <v>31</v>
      </c>
      <c r="D23" s="18">
        <f>SUM(D3:D5,D12,D18,D19:D22)</f>
        <v>1229308</v>
      </c>
    </row>
  </sheetData>
  <mergeCells count="2">
    <mergeCell ref="A1:D1"/>
    <mergeCell ref="A2:D2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F1" sqref="F1"/>
    </sheetView>
  </sheetViews>
  <sheetFormatPr defaultRowHeight="15" x14ac:dyDescent="0.25"/>
  <cols>
    <col min="1" max="1" width="2.5703125" style="21" customWidth="1"/>
    <col min="2" max="2" width="3.7109375" style="2" customWidth="1"/>
    <col min="3" max="3" width="70.5703125" style="3" bestFit="1" customWidth="1"/>
    <col min="4" max="4" width="14.7109375" style="4" bestFit="1" customWidth="1"/>
    <col min="5" max="16384" width="9.140625" style="3"/>
  </cols>
  <sheetData>
    <row r="1" spans="1:4" s="1" customFormat="1" ht="24.95" customHeight="1" x14ac:dyDescent="0.25">
      <c r="A1" s="32" t="s">
        <v>32</v>
      </c>
      <c r="B1" s="33"/>
      <c r="C1" s="33"/>
      <c r="D1" s="34"/>
    </row>
    <row r="2" spans="1:4" s="1" customFormat="1" ht="24.95" customHeight="1" x14ac:dyDescent="0.25">
      <c r="A2" s="35" t="s">
        <v>6</v>
      </c>
      <c r="B2" s="36"/>
      <c r="C2" s="36"/>
      <c r="D2" s="37"/>
    </row>
    <row r="3" spans="1:4" ht="20.100000000000001" customHeight="1" x14ac:dyDescent="0.25">
      <c r="A3" s="26"/>
      <c r="B3" s="22" t="s">
        <v>7</v>
      </c>
      <c r="C3" s="7" t="s">
        <v>12</v>
      </c>
      <c r="D3" s="14">
        <v>58972</v>
      </c>
    </row>
    <row r="4" spans="1:4" ht="20.100000000000001" customHeight="1" x14ac:dyDescent="0.25">
      <c r="A4" s="26"/>
      <c r="B4" s="22" t="s">
        <v>11</v>
      </c>
      <c r="C4" s="7" t="s">
        <v>13</v>
      </c>
      <c r="D4" s="6">
        <v>452683</v>
      </c>
    </row>
    <row r="5" spans="1:4" ht="20.100000000000001" customHeight="1" x14ac:dyDescent="0.25">
      <c r="A5" s="26"/>
      <c r="B5" s="22" t="s">
        <v>8</v>
      </c>
      <c r="C5" s="7" t="s">
        <v>14</v>
      </c>
      <c r="D5" s="6">
        <v>165814</v>
      </c>
    </row>
    <row r="6" spans="1:4" ht="20.100000000000001" customHeight="1" x14ac:dyDescent="0.25">
      <c r="A6" s="27"/>
      <c r="B6" s="23" t="s">
        <v>9</v>
      </c>
      <c r="C6" s="8" t="s">
        <v>15</v>
      </c>
      <c r="D6" s="12"/>
    </row>
    <row r="7" spans="1:4" s="5" customFormat="1" ht="20.100000000000001" customHeight="1" x14ac:dyDescent="0.25">
      <c r="A7" s="28"/>
      <c r="B7" s="24"/>
      <c r="C7" s="9" t="s">
        <v>0</v>
      </c>
      <c r="D7" s="13">
        <v>106817</v>
      </c>
    </row>
    <row r="8" spans="1:4" s="5" customFormat="1" ht="20.100000000000001" customHeight="1" x14ac:dyDescent="0.25">
      <c r="A8" s="28"/>
      <c r="B8" s="24"/>
      <c r="C8" s="9" t="s">
        <v>1</v>
      </c>
      <c r="D8" s="13">
        <v>20856</v>
      </c>
    </row>
    <row r="9" spans="1:4" s="5" customFormat="1" ht="20.100000000000001" customHeight="1" x14ac:dyDescent="0.25">
      <c r="A9" s="28"/>
      <c r="B9" s="24"/>
      <c r="C9" s="9" t="s">
        <v>2</v>
      </c>
      <c r="D9" s="13">
        <v>3926</v>
      </c>
    </row>
    <row r="10" spans="1:4" s="5" customFormat="1" ht="20.100000000000001" customHeight="1" x14ac:dyDescent="0.25">
      <c r="A10" s="28"/>
      <c r="B10" s="24"/>
      <c r="C10" s="9" t="s">
        <v>16</v>
      </c>
      <c r="D10" s="13">
        <v>0</v>
      </c>
    </row>
    <row r="11" spans="1:4" s="5" customFormat="1" ht="20.100000000000001" customHeight="1" x14ac:dyDescent="0.25">
      <c r="A11" s="28"/>
      <c r="B11" s="24"/>
      <c r="C11" s="9" t="s">
        <v>17</v>
      </c>
      <c r="D11" s="13">
        <v>0</v>
      </c>
    </row>
    <row r="12" spans="1:4" ht="20.100000000000001" customHeight="1" x14ac:dyDescent="0.25">
      <c r="A12" s="29"/>
      <c r="B12" s="25"/>
      <c r="C12" s="10" t="s">
        <v>18</v>
      </c>
      <c r="D12" s="14">
        <f>SUM(D7:D11)</f>
        <v>131599</v>
      </c>
    </row>
    <row r="13" spans="1:4" ht="20.100000000000001" customHeight="1" x14ac:dyDescent="0.25">
      <c r="A13" s="27"/>
      <c r="B13" s="23" t="s">
        <v>10</v>
      </c>
      <c r="C13" s="8" t="s">
        <v>19</v>
      </c>
      <c r="D13" s="12"/>
    </row>
    <row r="14" spans="1:4" s="5" customFormat="1" ht="20.100000000000001" customHeight="1" x14ac:dyDescent="0.25">
      <c r="A14" s="28"/>
      <c r="B14" s="24"/>
      <c r="C14" s="9" t="s">
        <v>3</v>
      </c>
      <c r="D14" s="13">
        <v>1430</v>
      </c>
    </row>
    <row r="15" spans="1:4" s="5" customFormat="1" ht="20.100000000000001" customHeight="1" x14ac:dyDescent="0.25">
      <c r="A15" s="28"/>
      <c r="B15" s="24"/>
      <c r="C15" s="9" t="s">
        <v>4</v>
      </c>
      <c r="D15" s="13">
        <v>207615</v>
      </c>
    </row>
    <row r="16" spans="1:4" s="5" customFormat="1" ht="20.100000000000001" customHeight="1" x14ac:dyDescent="0.25">
      <c r="A16" s="28"/>
      <c r="B16" s="24"/>
      <c r="C16" s="9" t="s">
        <v>20</v>
      </c>
      <c r="D16" s="13">
        <v>0</v>
      </c>
    </row>
    <row r="17" spans="1:4" s="5" customFormat="1" ht="20.100000000000001" customHeight="1" x14ac:dyDescent="0.25">
      <c r="A17" s="28"/>
      <c r="B17" s="24"/>
      <c r="C17" s="9" t="s">
        <v>21</v>
      </c>
      <c r="D17" s="13">
        <v>4372</v>
      </c>
    </row>
    <row r="18" spans="1:4" ht="20.100000000000001" customHeight="1" x14ac:dyDescent="0.25">
      <c r="A18" s="30"/>
      <c r="B18" s="20"/>
      <c r="C18" s="11" t="s">
        <v>22</v>
      </c>
      <c r="D18" s="15">
        <f>SUM(D14:D17)</f>
        <v>213417</v>
      </c>
    </row>
    <row r="19" spans="1:4" ht="20.100000000000001" customHeight="1" x14ac:dyDescent="0.25">
      <c r="A19" s="26"/>
      <c r="B19" s="22" t="s">
        <v>23</v>
      </c>
      <c r="C19" s="7" t="s">
        <v>27</v>
      </c>
      <c r="D19" s="16">
        <v>-9048</v>
      </c>
    </row>
    <row r="20" spans="1:4" ht="20.100000000000001" customHeight="1" x14ac:dyDescent="0.25">
      <c r="A20" s="26"/>
      <c r="B20" s="22" t="s">
        <v>24</v>
      </c>
      <c r="C20" s="7" t="s">
        <v>28</v>
      </c>
      <c r="D20" s="6">
        <v>0</v>
      </c>
    </row>
    <row r="21" spans="1:4" ht="20.100000000000001" customHeight="1" x14ac:dyDescent="0.25">
      <c r="A21" s="26"/>
      <c r="B21" s="22" t="s">
        <v>25</v>
      </c>
      <c r="C21" s="7" t="s">
        <v>29</v>
      </c>
      <c r="D21" s="19">
        <v>0</v>
      </c>
    </row>
    <row r="22" spans="1:4" ht="20.100000000000001" customHeight="1" x14ac:dyDescent="0.25">
      <c r="A22" s="26"/>
      <c r="B22" s="22" t="s">
        <v>26</v>
      </c>
      <c r="C22" s="7" t="s">
        <v>30</v>
      </c>
      <c r="D22" s="6">
        <v>32462</v>
      </c>
    </row>
    <row r="23" spans="1:4" ht="20.100000000000001" customHeight="1" x14ac:dyDescent="0.25">
      <c r="A23" s="26"/>
      <c r="B23" s="22"/>
      <c r="C23" s="17" t="s">
        <v>31</v>
      </c>
      <c r="D23" s="18">
        <f>SUM(D3:D5,D12,D18,D19:D22)</f>
        <v>1045899</v>
      </c>
    </row>
  </sheetData>
  <mergeCells count="2">
    <mergeCell ref="A1:D1"/>
    <mergeCell ref="A2:D2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1" sqref="E1"/>
    </sheetView>
  </sheetViews>
  <sheetFormatPr defaultRowHeight="15" x14ac:dyDescent="0.25"/>
  <cols>
    <col min="1" max="1" width="2.5703125" style="21" customWidth="1"/>
    <col min="2" max="2" width="3.7109375" style="2" customWidth="1"/>
    <col min="3" max="3" width="70.5703125" style="3" bestFit="1" customWidth="1"/>
    <col min="4" max="4" width="14.7109375" style="4" bestFit="1" customWidth="1"/>
    <col min="5" max="16384" width="9.140625" style="3"/>
  </cols>
  <sheetData>
    <row r="1" spans="1:4" s="1" customFormat="1" ht="24.95" customHeight="1" x14ac:dyDescent="0.25">
      <c r="A1" s="32" t="s">
        <v>33</v>
      </c>
      <c r="B1" s="33"/>
      <c r="C1" s="33"/>
      <c r="D1" s="34"/>
    </row>
    <row r="2" spans="1:4" s="1" customFormat="1" ht="24.95" customHeight="1" x14ac:dyDescent="0.25">
      <c r="A2" s="35" t="s">
        <v>6</v>
      </c>
      <c r="B2" s="36"/>
      <c r="C2" s="36"/>
      <c r="D2" s="37"/>
    </row>
    <row r="3" spans="1:4" ht="20.100000000000001" customHeight="1" x14ac:dyDescent="0.25">
      <c r="A3" s="26"/>
      <c r="B3" s="22" t="s">
        <v>7</v>
      </c>
      <c r="C3" s="7" t="s">
        <v>12</v>
      </c>
      <c r="D3" s="14">
        <v>101710</v>
      </c>
    </row>
    <row r="4" spans="1:4" ht="20.100000000000001" customHeight="1" x14ac:dyDescent="0.25">
      <c r="A4" s="26"/>
      <c r="B4" s="22" t="s">
        <v>11</v>
      </c>
      <c r="C4" s="7" t="s">
        <v>13</v>
      </c>
      <c r="D4" s="6">
        <v>559788</v>
      </c>
    </row>
    <row r="5" spans="1:4" ht="20.100000000000001" customHeight="1" x14ac:dyDescent="0.25">
      <c r="A5" s="26"/>
      <c r="B5" s="22" t="s">
        <v>8</v>
      </c>
      <c r="C5" s="7" t="s">
        <v>14</v>
      </c>
      <c r="D5" s="6">
        <v>150006</v>
      </c>
    </row>
    <row r="6" spans="1:4" ht="20.100000000000001" customHeight="1" x14ac:dyDescent="0.25">
      <c r="A6" s="27"/>
      <c r="B6" s="23" t="s">
        <v>9</v>
      </c>
      <c r="C6" s="8" t="s">
        <v>15</v>
      </c>
      <c r="D6" s="12"/>
    </row>
    <row r="7" spans="1:4" s="5" customFormat="1" ht="20.100000000000001" customHeight="1" x14ac:dyDescent="0.25">
      <c r="A7" s="28"/>
      <c r="B7" s="24"/>
      <c r="C7" s="9" t="s">
        <v>0</v>
      </c>
      <c r="D7" s="13">
        <v>124669</v>
      </c>
    </row>
    <row r="8" spans="1:4" s="5" customFormat="1" ht="20.100000000000001" customHeight="1" x14ac:dyDescent="0.25">
      <c r="A8" s="28"/>
      <c r="B8" s="24"/>
      <c r="C8" s="9" t="s">
        <v>1</v>
      </c>
      <c r="D8" s="13">
        <v>30319</v>
      </c>
    </row>
    <row r="9" spans="1:4" s="5" customFormat="1" ht="20.100000000000001" customHeight="1" x14ac:dyDescent="0.25">
      <c r="A9" s="28"/>
      <c r="B9" s="24"/>
      <c r="C9" s="9" t="s">
        <v>2</v>
      </c>
      <c r="D9" s="13">
        <v>5563</v>
      </c>
    </row>
    <row r="10" spans="1:4" s="5" customFormat="1" ht="20.100000000000001" customHeight="1" x14ac:dyDescent="0.25">
      <c r="A10" s="28"/>
      <c r="B10" s="24"/>
      <c r="C10" s="9" t="s">
        <v>16</v>
      </c>
      <c r="D10" s="13">
        <v>0</v>
      </c>
    </row>
    <row r="11" spans="1:4" s="5" customFormat="1" ht="20.100000000000001" customHeight="1" x14ac:dyDescent="0.25">
      <c r="A11" s="28"/>
      <c r="B11" s="24"/>
      <c r="C11" s="9" t="s">
        <v>17</v>
      </c>
      <c r="D11" s="13">
        <v>0</v>
      </c>
    </row>
    <row r="12" spans="1:4" ht="20.100000000000001" customHeight="1" x14ac:dyDescent="0.25">
      <c r="A12" s="29"/>
      <c r="B12" s="25"/>
      <c r="C12" s="10" t="s">
        <v>18</v>
      </c>
      <c r="D12" s="14">
        <f>SUM(D7:D11)</f>
        <v>160551</v>
      </c>
    </row>
    <row r="13" spans="1:4" ht="20.100000000000001" customHeight="1" x14ac:dyDescent="0.25">
      <c r="A13" s="27"/>
      <c r="B13" s="23" t="s">
        <v>10</v>
      </c>
      <c r="C13" s="8" t="s">
        <v>19</v>
      </c>
      <c r="D13" s="12"/>
    </row>
    <row r="14" spans="1:4" s="5" customFormat="1" ht="20.100000000000001" customHeight="1" x14ac:dyDescent="0.25">
      <c r="A14" s="28"/>
      <c r="B14" s="24"/>
      <c r="C14" s="9" t="s">
        <v>3</v>
      </c>
      <c r="D14" s="13">
        <v>1380</v>
      </c>
    </row>
    <row r="15" spans="1:4" s="5" customFormat="1" ht="20.100000000000001" customHeight="1" x14ac:dyDescent="0.25">
      <c r="A15" s="28"/>
      <c r="B15" s="24"/>
      <c r="C15" s="9" t="s">
        <v>4</v>
      </c>
      <c r="D15" s="13">
        <v>229570</v>
      </c>
    </row>
    <row r="16" spans="1:4" s="5" customFormat="1" ht="20.100000000000001" customHeight="1" x14ac:dyDescent="0.25">
      <c r="A16" s="28"/>
      <c r="B16" s="24"/>
      <c r="C16" s="9" t="s">
        <v>20</v>
      </c>
      <c r="D16" s="13">
        <v>0</v>
      </c>
    </row>
    <row r="17" spans="1:4" s="5" customFormat="1" ht="20.100000000000001" customHeight="1" x14ac:dyDescent="0.25">
      <c r="A17" s="28"/>
      <c r="B17" s="24"/>
      <c r="C17" s="9" t="s">
        <v>21</v>
      </c>
      <c r="D17" s="13">
        <v>21301</v>
      </c>
    </row>
    <row r="18" spans="1:4" ht="20.100000000000001" customHeight="1" x14ac:dyDescent="0.25">
      <c r="A18" s="30"/>
      <c r="B18" s="20"/>
      <c r="C18" s="11" t="s">
        <v>22</v>
      </c>
      <c r="D18" s="15">
        <f>SUM(D14:D17)</f>
        <v>252251</v>
      </c>
    </row>
    <row r="19" spans="1:4" ht="20.100000000000001" customHeight="1" x14ac:dyDescent="0.25">
      <c r="A19" s="26"/>
      <c r="B19" s="22" t="s">
        <v>23</v>
      </c>
      <c r="C19" s="7" t="s">
        <v>27</v>
      </c>
      <c r="D19" s="31">
        <v>10491</v>
      </c>
    </row>
    <row r="20" spans="1:4" ht="20.100000000000001" customHeight="1" x14ac:dyDescent="0.25">
      <c r="A20" s="26"/>
      <c r="B20" s="22" t="s">
        <v>24</v>
      </c>
      <c r="C20" s="7" t="s">
        <v>28</v>
      </c>
      <c r="D20" s="6">
        <v>0</v>
      </c>
    </row>
    <row r="21" spans="1:4" ht="20.100000000000001" customHeight="1" x14ac:dyDescent="0.25">
      <c r="A21" s="26"/>
      <c r="B21" s="22" t="s">
        <v>25</v>
      </c>
      <c r="C21" s="7" t="s">
        <v>29</v>
      </c>
      <c r="D21" s="19">
        <v>0</v>
      </c>
    </row>
    <row r="22" spans="1:4" ht="20.100000000000001" customHeight="1" x14ac:dyDescent="0.25">
      <c r="A22" s="26"/>
      <c r="B22" s="22" t="s">
        <v>26</v>
      </c>
      <c r="C22" s="7" t="s">
        <v>30</v>
      </c>
      <c r="D22" s="6">
        <v>46903</v>
      </c>
    </row>
    <row r="23" spans="1:4" ht="20.100000000000001" customHeight="1" x14ac:dyDescent="0.25">
      <c r="A23" s="26"/>
      <c r="B23" s="22"/>
      <c r="C23" s="17" t="s">
        <v>31</v>
      </c>
      <c r="D23" s="18">
        <f>SUM(D3:D5,D12,D18,D19:D22)</f>
        <v>1281700</v>
      </c>
    </row>
  </sheetData>
  <mergeCells count="2">
    <mergeCell ref="A1:D1"/>
    <mergeCell ref="A2:D2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26" sqref="C26"/>
    </sheetView>
  </sheetViews>
  <sheetFormatPr defaultRowHeight="15" x14ac:dyDescent="0.25"/>
  <cols>
    <col min="1" max="1" width="2.5703125" style="21" customWidth="1"/>
    <col min="2" max="2" width="3.7109375" style="2" customWidth="1"/>
    <col min="3" max="3" width="70.5703125" style="3" bestFit="1" customWidth="1"/>
    <col min="4" max="4" width="14.7109375" style="4" bestFit="1" customWidth="1"/>
    <col min="5" max="16384" width="9.140625" style="3"/>
  </cols>
  <sheetData>
    <row r="1" spans="1:4" s="1" customFormat="1" ht="24.95" customHeight="1" x14ac:dyDescent="0.25">
      <c r="A1" s="32" t="s">
        <v>34</v>
      </c>
      <c r="B1" s="33"/>
      <c r="C1" s="33"/>
      <c r="D1" s="34"/>
    </row>
    <row r="2" spans="1:4" s="1" customFormat="1" ht="24.95" customHeight="1" x14ac:dyDescent="0.25">
      <c r="A2" s="35" t="s">
        <v>6</v>
      </c>
      <c r="B2" s="36"/>
      <c r="C2" s="36"/>
      <c r="D2" s="37"/>
    </row>
    <row r="3" spans="1:4" ht="20.100000000000001" customHeight="1" x14ac:dyDescent="0.25">
      <c r="A3" s="26"/>
      <c r="B3" s="22" t="s">
        <v>7</v>
      </c>
      <c r="C3" s="7" t="s">
        <v>12</v>
      </c>
      <c r="D3" s="14">
        <v>227011</v>
      </c>
    </row>
    <row r="4" spans="1:4" ht="20.100000000000001" customHeight="1" x14ac:dyDescent="0.25">
      <c r="A4" s="26"/>
      <c r="B4" s="22" t="s">
        <v>11</v>
      </c>
      <c r="C4" s="7" t="s">
        <v>13</v>
      </c>
      <c r="D4" s="6">
        <v>540650</v>
      </c>
    </row>
    <row r="5" spans="1:4" ht="20.100000000000001" customHeight="1" x14ac:dyDescent="0.25">
      <c r="A5" s="26"/>
      <c r="B5" s="22" t="s">
        <v>8</v>
      </c>
      <c r="C5" s="7" t="s">
        <v>14</v>
      </c>
      <c r="D5" s="6">
        <v>109995</v>
      </c>
    </row>
    <row r="6" spans="1:4" ht="20.100000000000001" customHeight="1" x14ac:dyDescent="0.25">
      <c r="A6" s="27"/>
      <c r="B6" s="23" t="s">
        <v>9</v>
      </c>
      <c r="C6" s="8" t="s">
        <v>15</v>
      </c>
      <c r="D6" s="12"/>
    </row>
    <row r="7" spans="1:4" s="5" customFormat="1" ht="20.100000000000001" customHeight="1" x14ac:dyDescent="0.25">
      <c r="A7" s="28"/>
      <c r="B7" s="24"/>
      <c r="C7" s="9" t="s">
        <v>0</v>
      </c>
      <c r="D7" s="13">
        <v>149742</v>
      </c>
    </row>
    <row r="8" spans="1:4" s="5" customFormat="1" ht="20.100000000000001" customHeight="1" x14ac:dyDescent="0.25">
      <c r="A8" s="28"/>
      <c r="B8" s="24"/>
      <c r="C8" s="9" t="s">
        <v>1</v>
      </c>
      <c r="D8" s="13">
        <v>33097</v>
      </c>
    </row>
    <row r="9" spans="1:4" s="5" customFormat="1" ht="20.100000000000001" customHeight="1" x14ac:dyDescent="0.25">
      <c r="A9" s="28"/>
      <c r="B9" s="24"/>
      <c r="C9" s="9" t="s">
        <v>2</v>
      </c>
      <c r="D9" s="13">
        <v>7296</v>
      </c>
    </row>
    <row r="10" spans="1:4" s="5" customFormat="1" ht="20.100000000000001" customHeight="1" x14ac:dyDescent="0.25">
      <c r="A10" s="28"/>
      <c r="B10" s="24"/>
      <c r="C10" s="9" t="s">
        <v>16</v>
      </c>
      <c r="D10" s="13">
        <v>0</v>
      </c>
    </row>
    <row r="11" spans="1:4" s="5" customFormat="1" ht="20.100000000000001" customHeight="1" x14ac:dyDescent="0.25">
      <c r="A11" s="28"/>
      <c r="B11" s="24"/>
      <c r="C11" s="9" t="s">
        <v>17</v>
      </c>
      <c r="D11" s="13">
        <v>0</v>
      </c>
    </row>
    <row r="12" spans="1:4" ht="20.100000000000001" customHeight="1" x14ac:dyDescent="0.25">
      <c r="A12" s="29"/>
      <c r="B12" s="25"/>
      <c r="C12" s="10" t="s">
        <v>18</v>
      </c>
      <c r="D12" s="14">
        <f>SUM(D7:D11)</f>
        <v>190135</v>
      </c>
    </row>
    <row r="13" spans="1:4" ht="20.100000000000001" customHeight="1" x14ac:dyDescent="0.25">
      <c r="A13" s="27"/>
      <c r="B13" s="23" t="s">
        <v>10</v>
      </c>
      <c r="C13" s="8" t="s">
        <v>19</v>
      </c>
      <c r="D13" s="12"/>
    </row>
    <row r="14" spans="1:4" s="5" customFormat="1" ht="20.100000000000001" customHeight="1" x14ac:dyDescent="0.25">
      <c r="A14" s="28"/>
      <c r="B14" s="24"/>
      <c r="C14" s="9" t="s">
        <v>3</v>
      </c>
      <c r="D14" s="13">
        <v>21557</v>
      </c>
    </row>
    <row r="15" spans="1:4" s="5" customFormat="1" ht="20.100000000000001" customHeight="1" x14ac:dyDescent="0.25">
      <c r="A15" s="28"/>
      <c r="B15" s="24"/>
      <c r="C15" s="9" t="s">
        <v>4</v>
      </c>
      <c r="D15" s="13">
        <v>246882</v>
      </c>
    </row>
    <row r="16" spans="1:4" s="5" customFormat="1" ht="20.100000000000001" customHeight="1" x14ac:dyDescent="0.25">
      <c r="A16" s="28"/>
      <c r="B16" s="24"/>
      <c r="C16" s="9" t="s">
        <v>20</v>
      </c>
      <c r="D16" s="13">
        <v>0</v>
      </c>
    </row>
    <row r="17" spans="1:4" s="5" customFormat="1" ht="20.100000000000001" customHeight="1" x14ac:dyDescent="0.25">
      <c r="A17" s="28"/>
      <c r="B17" s="24"/>
      <c r="C17" s="9" t="s">
        <v>21</v>
      </c>
      <c r="D17" s="13">
        <v>2878</v>
      </c>
    </row>
    <row r="18" spans="1:4" ht="20.100000000000001" customHeight="1" x14ac:dyDescent="0.25">
      <c r="A18" s="30"/>
      <c r="B18" s="20"/>
      <c r="C18" s="11" t="s">
        <v>22</v>
      </c>
      <c r="D18" s="15">
        <f>SUM(D14:D17)</f>
        <v>271317</v>
      </c>
    </row>
    <row r="19" spans="1:4" ht="20.100000000000001" customHeight="1" x14ac:dyDescent="0.25">
      <c r="A19" s="26"/>
      <c r="B19" s="22" t="s">
        <v>23</v>
      </c>
      <c r="C19" s="7" t="s">
        <v>27</v>
      </c>
      <c r="D19" s="38">
        <v>-29845</v>
      </c>
    </row>
    <row r="20" spans="1:4" ht="20.100000000000001" customHeight="1" x14ac:dyDescent="0.25">
      <c r="A20" s="26"/>
      <c r="B20" s="22" t="s">
        <v>24</v>
      </c>
      <c r="C20" s="7" t="s">
        <v>28</v>
      </c>
      <c r="D20" s="6">
        <v>0</v>
      </c>
    </row>
    <row r="21" spans="1:4" ht="20.100000000000001" customHeight="1" x14ac:dyDescent="0.25">
      <c r="A21" s="26"/>
      <c r="B21" s="22" t="s">
        <v>25</v>
      </c>
      <c r="C21" s="7" t="s">
        <v>29</v>
      </c>
      <c r="D21" s="19">
        <v>0</v>
      </c>
    </row>
    <row r="22" spans="1:4" ht="20.100000000000001" customHeight="1" x14ac:dyDescent="0.25">
      <c r="A22" s="26"/>
      <c r="B22" s="22" t="s">
        <v>26</v>
      </c>
      <c r="C22" s="7" t="s">
        <v>30</v>
      </c>
      <c r="D22" s="6">
        <v>63881</v>
      </c>
    </row>
    <row r="23" spans="1:4" ht="20.100000000000001" customHeight="1" x14ac:dyDescent="0.25">
      <c r="A23" s="26"/>
      <c r="B23" s="22"/>
      <c r="C23" s="17" t="s">
        <v>31</v>
      </c>
      <c r="D23" s="18">
        <f>SUM(D3:D5,D12,D18,D19:D22)</f>
        <v>1373144</v>
      </c>
    </row>
  </sheetData>
  <mergeCells count="2">
    <mergeCell ref="A1:D1"/>
    <mergeCell ref="A2:D2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2013</vt:lpstr>
      <vt:lpstr>2014</vt:lpstr>
      <vt:lpstr>2015</vt:lpstr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...</cp:lastModifiedBy>
  <cp:lastPrinted>2018-03-26T14:20:00Z</cp:lastPrinted>
  <dcterms:created xsi:type="dcterms:W3CDTF">2016-07-06T14:32:22Z</dcterms:created>
  <dcterms:modified xsi:type="dcterms:W3CDTF">2018-03-26T14:25:58Z</dcterms:modified>
</cp:coreProperties>
</file>